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maglo\Desktop\"/>
    </mc:Choice>
  </mc:AlternateContent>
  <xr:revisionPtr revIDLastSave="0" documentId="13_ncr:1_{51ED5D0D-6AE7-4F0C-BBA9-E62F50FEDD96}" xr6:coauthVersionLast="47" xr6:coauthVersionMax="47" xr10:uidLastSave="{00000000-0000-0000-0000-000000000000}"/>
  <bookViews>
    <workbookView xWindow="-108" yWindow="-108" windowWidth="23256" windowHeight="12456" xr2:uid="{21C7DF34-9E3A-4280-88EC-1FFB0AFDB4C5}"/>
  </bookViews>
  <sheets>
    <sheet name="2025" sheetId="1" r:id="rId1"/>
    <sheet name="2026" sheetId="2" r:id="rId2"/>
  </sheets>
  <definedNames>
    <definedName name="_xlnm._FilterDatabase" localSheetId="0" hidden="1">'2025'!$A$10:$B$211</definedName>
    <definedName name="_xlnm._FilterDatabase" localSheetId="1" hidden="1">'2026'!$A$10:$B$211</definedName>
    <definedName name="_xlnm.Print_Area" localSheetId="0">'2025'!$B$1:$K$22</definedName>
    <definedName name="_xlnm.Print_Area" localSheetId="1">'2026'!$B$1:$K$22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C4" i="2" s="1"/>
  <c r="B1" i="2"/>
  <c r="B4" i="1"/>
  <c r="C4" i="1" s="1"/>
  <c r="B1" i="1"/>
  <c r="B6" i="2" l="1"/>
  <c r="B8" i="2" s="1"/>
  <c r="B10" i="2" s="1"/>
  <c r="B12" i="2" s="1"/>
  <c r="B14" i="2" s="1"/>
  <c r="D4" i="2"/>
  <c r="C6" i="2"/>
  <c r="C8" i="2" s="1"/>
  <c r="C10" i="2" s="1"/>
  <c r="C12" i="2" s="1"/>
  <c r="C14" i="2" s="1"/>
  <c r="B6" i="1"/>
  <c r="B8" i="1" s="1"/>
  <c r="B10" i="1" s="1"/>
  <c r="B12" i="1" s="1"/>
  <c r="B14" i="1" s="1"/>
  <c r="C6" i="1"/>
  <c r="C8" i="1" s="1"/>
  <c r="C10" i="1" s="1"/>
  <c r="C12" i="1" s="1"/>
  <c r="C14" i="1" s="1"/>
  <c r="D4" i="1"/>
  <c r="E4" i="2" l="1"/>
  <c r="D6" i="2"/>
  <c r="D8" i="2" s="1"/>
  <c r="D10" i="2" s="1"/>
  <c r="D12" i="2" s="1"/>
  <c r="D14" i="2" s="1"/>
  <c r="E4" i="1"/>
  <c r="D6" i="1"/>
  <c r="D8" i="1" s="1"/>
  <c r="D10" i="1" s="1"/>
  <c r="D12" i="1" s="1"/>
  <c r="D14" i="1" s="1"/>
  <c r="F4" i="2" l="1"/>
  <c r="E6" i="2"/>
  <c r="E8" i="2" s="1"/>
  <c r="E10" i="2" s="1"/>
  <c r="E12" i="2" s="1"/>
  <c r="E14" i="2" s="1"/>
  <c r="F4" i="1"/>
  <c r="E6" i="1"/>
  <c r="E8" i="1" s="1"/>
  <c r="E10" i="1" s="1"/>
  <c r="E12" i="1" s="1"/>
  <c r="E14" i="1" s="1"/>
  <c r="G4" i="2" l="1"/>
  <c r="F6" i="2"/>
  <c r="F8" i="2" s="1"/>
  <c r="F10" i="2" s="1"/>
  <c r="F12" i="2" s="1"/>
  <c r="F14" i="2" s="1"/>
  <c r="G4" i="1"/>
  <c r="F6" i="1"/>
  <c r="F8" i="1" s="1"/>
  <c r="F10" i="1" s="1"/>
  <c r="F12" i="1" s="1"/>
  <c r="F14" i="1" s="1"/>
  <c r="G6" i="2" l="1"/>
  <c r="G8" i="2" s="1"/>
  <c r="G10" i="2" s="1"/>
  <c r="G12" i="2" s="1"/>
  <c r="G14" i="2" s="1"/>
  <c r="H4" i="2"/>
  <c r="H6" i="2" s="1"/>
  <c r="H8" i="2" s="1"/>
  <c r="H10" i="2" s="1"/>
  <c r="H12" i="2" s="1"/>
  <c r="H14" i="2" s="1"/>
  <c r="H4" i="1"/>
  <c r="H6" i="1" s="1"/>
  <c r="H8" i="1" s="1"/>
  <c r="H10" i="1" s="1"/>
  <c r="H12" i="1" s="1"/>
  <c r="H14" i="1" s="1"/>
  <c r="G6" i="1"/>
  <c r="G8" i="1" s="1"/>
  <c r="G10" i="1" s="1"/>
  <c r="G12" i="1" s="1"/>
  <c r="G14" i="1" s="1"/>
</calcChain>
</file>

<file path=xl/sharedStrings.xml><?xml version="1.0" encoding="utf-8"?>
<sst xmlns="http://schemas.openxmlformats.org/spreadsheetml/2006/main" count="65" uniqueCount="34">
  <si>
    <t>年</t>
    <rPh sb="0" eb="1">
      <t>ネン</t>
    </rPh>
    <phoneticPr fontId="1"/>
  </si>
  <si>
    <t>月</t>
    <rPh sb="0" eb="1">
      <t>ツキ</t>
    </rPh>
    <phoneticPr fontId="1"/>
  </si>
  <si>
    <t>日</t>
  </si>
  <si>
    <t>月</t>
    <rPh sb="0" eb="1">
      <t>ゲツ</t>
    </rPh>
    <phoneticPr fontId="1"/>
  </si>
  <si>
    <t>火</t>
    <rPh sb="0" eb="1">
      <t>ヒ</t>
    </rPh>
    <phoneticPr fontId="1"/>
  </si>
  <si>
    <t>水</t>
    <rPh sb="0" eb="1">
      <t>ミズ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</si>
  <si>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</si>
  <si>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</si>
  <si>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</si>
  <si>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元日</t>
  </si>
  <si>
    <t>成人の日</t>
  </si>
  <si>
    <t>建国記念の日</t>
  </si>
  <si>
    <t>天皇誕生日</t>
  </si>
  <si>
    <t>振替休日（天皇誕生日）</t>
  </si>
  <si>
    <t>春分の日</t>
  </si>
  <si>
    <t>昭和の日</t>
  </si>
  <si>
    <t>憲法記念日</t>
  </si>
  <si>
    <t>みどりの日</t>
  </si>
  <si>
    <t>こどもの日</t>
  </si>
  <si>
    <t>振替休日（こどもの日）</t>
  </si>
  <si>
    <t>海の日</t>
  </si>
  <si>
    <t>山の日</t>
  </si>
  <si>
    <t>敬老の日</t>
  </si>
  <si>
    <t>秋分の日</t>
  </si>
  <si>
    <t>スポーツの日</t>
  </si>
  <si>
    <t>文化の日</t>
  </si>
  <si>
    <t>勤労感謝の日</t>
  </si>
  <si>
    <t>振替休日（勤労感謝の日）</t>
  </si>
  <si>
    <t>メモ</t>
    <phoneticPr fontId="1"/>
  </si>
  <si>
    <t>日付</t>
    <rPh sb="0" eb="2">
      <t>ヒヅケ</t>
    </rPh>
    <phoneticPr fontId="1"/>
  </si>
  <si>
    <t>名称</t>
    <rPh sb="0" eb="2">
      <t>メイショウ</t>
    </rPh>
    <phoneticPr fontId="1"/>
  </si>
  <si>
    <t>設定</t>
    <rPh sb="0" eb="2">
      <t>セッテイ</t>
    </rPh>
    <phoneticPr fontId="1"/>
  </si>
  <si>
    <t>祝日一覧</t>
    <phoneticPr fontId="1"/>
  </si>
  <si>
    <t>国民の休日</t>
    <rPh sb="0" eb="2">
      <t>コクミン</t>
    </rPh>
    <rPh sb="3" eb="5">
      <t>キュウジツ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</si>
</sst>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4" formatCode="m&quot;月&quot;d&quot;日&quot;;@"/>
    <numFmt numFmtId="185" formatCode="d&quot;日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2"/>
      <color theme="1"/>
      <name val="游ゴシック Light"/>
      <family val="3"/>
      <charset val="128"/>
      <scheme val="major"/>
    </font>
    <font>
      <b/>
      <sz val="26"/>
      <color theme="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3E09"/>
        <bgColor indexed="64"/>
      </patternFill>
    </fill>
    <fill>
      <patternFill patternType="solid">
        <fgColor rgb="FF004454"/>
        <bgColor indexed="64"/>
      </patternFill>
    </fill>
    <fill>
      <patternFill patternType="solid">
        <fgColor rgb="FFA80000"/>
        <bgColor indexed="64"/>
      </patternFill>
    </fill>
    <fill>
      <patternFill patternType="solid">
        <fgColor rgb="FFF9FCFF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/>
      <diagonal/>
    </border>
    <border>
      <left/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medium">
        <color theme="0" tint="-4.9989318521683403E-2"/>
      </left>
      <right/>
      <top/>
      <bottom/>
      <diagonal/>
    </border>
    <border>
      <left/>
      <right style="medium">
        <color theme="0" tint="-4.9989318521683403E-2"/>
      </right>
      <top/>
      <bottom/>
      <diagonal/>
    </border>
    <border>
      <left style="medium">
        <color theme="0" tint="-4.9989318521683403E-2"/>
      </left>
      <right/>
      <top/>
      <bottom style="medium">
        <color theme="0" tint="-4.9989318521683403E-2"/>
      </bottom>
      <diagonal/>
    </border>
    <border>
      <left/>
      <right style="medium">
        <color theme="0" tint="-4.9989318521683403E-2"/>
      </right>
      <top/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/>
      <diagonal/>
    </border>
    <border>
      <left/>
      <right/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medium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medium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thin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thick">
        <color theme="0" tint="-4.9989318521683403E-2"/>
      </left>
      <right/>
      <top style="thick">
        <color theme="0" tint="-4.9989318521683403E-2"/>
      </top>
      <bottom/>
      <diagonal/>
    </border>
    <border>
      <left/>
      <right style="thick">
        <color theme="0" tint="-4.9989318521683403E-2"/>
      </right>
      <top style="thick">
        <color theme="0" tint="-4.9989318521683403E-2"/>
      </top>
      <bottom/>
      <diagonal/>
    </border>
    <border>
      <left style="thick">
        <color theme="0" tint="-4.9989318521683403E-2"/>
      </left>
      <right/>
      <top/>
      <bottom/>
      <diagonal/>
    </border>
    <border>
      <left/>
      <right style="thick">
        <color theme="0" tint="-4.9989318521683403E-2"/>
      </right>
      <top/>
      <bottom/>
      <diagonal/>
    </border>
    <border>
      <left style="thick">
        <color theme="0" tint="-4.9989318521683403E-2"/>
      </left>
      <right/>
      <top/>
      <bottom style="thick">
        <color theme="0" tint="-4.9989318521683403E-2"/>
      </bottom>
      <diagonal/>
    </border>
    <border>
      <left/>
      <right style="thick">
        <color theme="0" tint="-4.9989318521683403E-2"/>
      </right>
      <top/>
      <bottom style="thick">
        <color theme="0" tint="-4.9989318521683403E-2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left" vertical="top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top"/>
    </xf>
    <xf numFmtId="0" fontId="6" fillId="0" borderId="1" xfId="0" applyFont="1" applyBorder="1" applyAlignment="1">
      <alignment horizontal="left" vertical="top"/>
    </xf>
    <xf numFmtId="0" fontId="0" fillId="0" borderId="0" xfId="0" applyFill="1" applyBorder="1" applyAlignment="1">
      <alignment horizontal="right" vertical="top"/>
    </xf>
    <xf numFmtId="0" fontId="0" fillId="0" borderId="0" xfId="0" applyFill="1" applyBorder="1" applyAlignment="1">
      <alignment horizontal="left" vertical="top"/>
    </xf>
    <xf numFmtId="0" fontId="0" fillId="0" borderId="3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7" fillId="0" borderId="0" xfId="0" applyFont="1">
      <alignment vertical="center"/>
    </xf>
    <xf numFmtId="184" fontId="6" fillId="0" borderId="1" xfId="0" applyNumberFormat="1" applyFont="1" applyBorder="1" applyAlignment="1">
      <alignment horizontal="left" vertical="top"/>
    </xf>
    <xf numFmtId="0" fontId="2" fillId="4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6" borderId="18" xfId="0" applyFill="1" applyBorder="1" applyAlignment="1">
      <alignment horizontal="centerContinuous" vertical="top"/>
    </xf>
    <xf numFmtId="0" fontId="8" fillId="6" borderId="17" xfId="0" applyFont="1" applyFill="1" applyBorder="1" applyAlignment="1">
      <alignment horizontal="centerContinuous" vertical="center"/>
    </xf>
    <xf numFmtId="0" fontId="0" fillId="6" borderId="19" xfId="0" applyFill="1" applyBorder="1" applyAlignment="1">
      <alignment horizontal="right" vertical="center"/>
    </xf>
    <xf numFmtId="0" fontId="0" fillId="6" borderId="20" xfId="0" applyFill="1" applyBorder="1" applyAlignment="1">
      <alignment horizontal="left" vertical="center"/>
    </xf>
    <xf numFmtId="0" fontId="0" fillId="6" borderId="21" xfId="0" applyFill="1" applyBorder="1" applyAlignment="1">
      <alignment horizontal="right" vertical="center"/>
    </xf>
    <xf numFmtId="0" fontId="0" fillId="6" borderId="22" xfId="0" applyFill="1" applyBorder="1" applyAlignment="1">
      <alignment horizontal="left" vertical="center"/>
    </xf>
    <xf numFmtId="184" fontId="6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0" fillId="0" borderId="0" xfId="0" applyFill="1" applyBorder="1" applyAlignment="1">
      <alignment horizontal="centerContinuous" vertical="top"/>
    </xf>
    <xf numFmtId="0" fontId="0" fillId="0" borderId="0" xfId="0" applyAlignment="1">
      <alignment horizontal="centerContinuous" vertical="distributed" wrapText="1"/>
    </xf>
    <xf numFmtId="0" fontId="0" fillId="0" borderId="0" xfId="0" applyAlignment="1">
      <alignment horizontal="centerContinuous" vertical="center" wrapText="1"/>
    </xf>
    <xf numFmtId="185" fontId="5" fillId="0" borderId="14" xfId="0" applyNumberFormat="1" applyFont="1" applyFill="1" applyBorder="1" applyAlignment="1">
      <alignment horizontal="left" vertical="top" wrapText="1"/>
    </xf>
    <xf numFmtId="185" fontId="5" fillId="0" borderId="14" xfId="0" applyNumberFormat="1" applyFont="1" applyBorder="1" applyAlignment="1">
      <alignment horizontal="left" vertical="top" wrapText="1"/>
    </xf>
    <xf numFmtId="185" fontId="5" fillId="5" borderId="14" xfId="0" applyNumberFormat="1" applyFont="1" applyFill="1" applyBorder="1" applyAlignment="1">
      <alignment horizontal="left" vertical="top" wrapText="1"/>
    </xf>
    <xf numFmtId="185" fontId="5" fillId="0" borderId="15" xfId="0" applyNumberFormat="1" applyFont="1" applyFill="1" applyBorder="1" applyAlignment="1">
      <alignment horizontal="left" vertical="top" wrapText="1"/>
    </xf>
    <xf numFmtId="185" fontId="5" fillId="0" borderId="15" xfId="0" applyNumberFormat="1" applyFont="1" applyBorder="1" applyAlignment="1">
      <alignment horizontal="left" vertical="top" wrapText="1"/>
    </xf>
    <xf numFmtId="185" fontId="5" fillId="0" borderId="16" xfId="0" applyNumberFormat="1" applyFont="1" applyFill="1" applyBorder="1" applyAlignment="1">
      <alignment horizontal="left" vertical="top" wrapText="1"/>
    </xf>
    <xf numFmtId="185" fontId="5" fillId="0" borderId="16" xfId="0" applyNumberFormat="1" applyFont="1" applyBorder="1" applyAlignment="1">
      <alignment horizontal="left" vertical="top" wrapText="1"/>
    </xf>
    <xf numFmtId="185" fontId="5" fillId="5" borderId="16" xfId="0" applyNumberFormat="1" applyFont="1" applyFill="1" applyBorder="1" applyAlignment="1">
      <alignment horizontal="left" vertical="top" wrapText="1"/>
    </xf>
    <xf numFmtId="185" fontId="5" fillId="5" borderId="15" xfId="0" applyNumberFormat="1" applyFont="1" applyFill="1" applyBorder="1" applyAlignment="1">
      <alignment horizontal="left" vertical="top" wrapText="1"/>
    </xf>
    <xf numFmtId="185" fontId="0" fillId="0" borderId="15" xfId="0" applyNumberFormat="1" applyFill="1" applyBorder="1">
      <alignment vertical="center"/>
    </xf>
    <xf numFmtId="185" fontId="0" fillId="0" borderId="15" xfId="0" applyNumberFormat="1" applyBorder="1">
      <alignment vertical="center"/>
    </xf>
  </cellXfs>
  <cellStyles count="1">
    <cellStyle name="標準" xfId="0" builtinId="0"/>
  </cellStyles>
  <dxfs count="142"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b/>
        <i val="0"/>
      </font>
      <fill>
        <patternFill>
          <bgColor rgb="FFBDB76B"/>
        </patternFill>
      </fill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b/>
        <i val="0"/>
      </font>
      <fill>
        <patternFill>
          <bgColor rgb="FFBDB76B"/>
        </patternFill>
      </fill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b/>
        <i val="0"/>
      </font>
      <fill>
        <patternFill>
          <bgColor rgb="FFBDB76B"/>
        </patternFill>
      </fill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b/>
        <i val="0"/>
      </font>
      <fill>
        <patternFill>
          <bgColor rgb="FFBDB76B"/>
        </patternFill>
      </fill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b/>
        <i val="0"/>
      </font>
      <fill>
        <patternFill>
          <bgColor rgb="FFBDB76B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b/>
        <i val="0"/>
      </font>
      <fill>
        <patternFill>
          <bgColor rgb="FFBDB76B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b/>
        <i val="0"/>
      </font>
      <fill>
        <patternFill>
          <bgColor rgb="FFBDB76B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b/>
        <i val="0"/>
      </font>
      <fill>
        <patternFill>
          <bgColor rgb="FFBDB76B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b/>
        <i val="0"/>
      </font>
      <fill>
        <patternFill>
          <bgColor rgb="FFBDB76B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b/>
        <i val="0"/>
      </font>
      <fill>
        <patternFill>
          <bgColor rgb="FFBDB76B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b/>
        <i val="0"/>
      </font>
      <fill>
        <patternFill>
          <bgColor rgb="FFBDB76B"/>
        </patternFill>
      </fill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b/>
        <i val="0"/>
      </font>
      <fill>
        <patternFill>
          <bgColor rgb="FFBDB76B"/>
        </patternFill>
      </fill>
    </dxf>
    <dxf>
      <font>
        <b/>
        <i val="0"/>
        <color auto="1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</font>
      <fill>
        <patternFill>
          <bgColor rgb="FFBDB76B"/>
        </patternFill>
      </fill>
    </dxf>
    <dxf>
      <font>
        <b/>
        <i val="0"/>
        <color theme="0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b/>
        <i val="0"/>
        <color auto="1"/>
      </font>
      <fill>
        <patternFill patternType="solid">
          <fgColor auto="1"/>
          <bgColor rgb="FFFFADAD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</font>
      <fill>
        <patternFill>
          <bgColor rgb="FFBDB76B"/>
        </patternFill>
      </fill>
    </dxf>
    <dxf>
      <font>
        <b/>
        <i val="0"/>
        <color theme="0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b/>
        <i val="0"/>
        <color rgb="FFFF0000"/>
      </font>
      <fill>
        <patternFill patternType="solid">
          <fgColor auto="1"/>
          <bgColor rgb="FFFFADAD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</font>
      <fill>
        <patternFill>
          <bgColor rgb="FFBDB76B"/>
        </patternFill>
      </fill>
    </dxf>
    <dxf>
      <font>
        <b/>
        <i val="0"/>
        <color rgb="FFFF0000"/>
      </font>
      <fill>
        <patternFill>
          <bgColor rgb="FFFFADAD"/>
        </patternFill>
      </fill>
    </dxf>
    <dxf>
      <fill>
        <patternFill>
          <bgColor rgb="FFFFF9F9"/>
        </patternFill>
      </fill>
    </dxf>
    <dxf>
      <fill>
        <patternFill>
          <bgColor rgb="FFFFF9F9"/>
        </patternFill>
      </fill>
    </dxf>
    <dxf>
      <fill>
        <patternFill>
          <bgColor rgb="FFF9FCFF"/>
        </patternFill>
      </fill>
    </dxf>
    <dxf>
      <fill>
        <patternFill>
          <bgColor rgb="FFF9FCFF"/>
        </patternFill>
      </fill>
    </dxf>
    <dxf>
      <font>
        <b/>
        <i val="0"/>
        <color rgb="FFFF0000"/>
      </font>
      <fill>
        <patternFill patternType="solid">
          <fgColor auto="1"/>
          <bgColor rgb="FFFFADAD"/>
        </patternFill>
      </fill>
    </dxf>
    <dxf>
      <font>
        <color theme="0"/>
      </font>
      <fill>
        <patternFill>
          <bgColor theme="0"/>
        </patternFill>
      </fill>
    </dxf>
    <dxf>
      <font>
        <b/>
        <i val="0"/>
      </font>
      <fill>
        <patternFill>
          <bgColor rgb="FFBDB76B"/>
        </patternFill>
      </fill>
    </dxf>
  </dxfs>
  <tableStyles count="0" defaultTableStyle="TableStyleMedium2" defaultPivotStyle="PivotStyleLight16"/>
  <colors>
    <mruColors>
      <color rgb="FFFFADAD"/>
      <color rgb="FFFF7F7F"/>
      <color rgb="FFBDB76B"/>
      <color rgb="FFFFF9F9"/>
      <color rgb="FFF9FCFF"/>
      <color rgb="FFEFF7FF"/>
      <color rgb="FFE5F2FF"/>
      <color rgb="FFE0EFFF"/>
      <color rgb="FFFFE0EF"/>
      <color rgb="FFA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9D3F0-34D0-400B-9A3D-D1BCF5071E1C}">
  <dimension ref="B1:N22"/>
  <sheetViews>
    <sheetView showGridLines="0" tabSelected="1" zoomScaleNormal="100" workbookViewId="0"/>
  </sheetViews>
  <sheetFormatPr defaultRowHeight="18" x14ac:dyDescent="0.45"/>
  <cols>
    <col min="2" max="8" width="12.69921875" customWidth="1"/>
    <col min="10" max="10" width="9.69921875" customWidth="1"/>
    <col min="11" max="11" width="20.69921875" customWidth="1"/>
    <col min="12" max="12" width="7.19921875" customWidth="1"/>
    <col min="13" max="13" width="9" style="11" customWidth="1"/>
    <col min="14" max="14" width="8.796875" style="1"/>
  </cols>
  <sheetData>
    <row r="1" spans="2:14" ht="42.6" x14ac:dyDescent="0.45">
      <c r="B1" s="10" t="str">
        <f>TEXT($N$4,"0")&amp;"年"&amp;$N$5&amp;"月 カレンダー"</f>
        <v>2025年11月 カレンダー</v>
      </c>
      <c r="J1" s="9" t="s">
        <v>32</v>
      </c>
    </row>
    <row r="2" spans="2:14" ht="7.95" customHeight="1" thickBot="1" x14ac:dyDescent="0.5"/>
    <row r="3" spans="2:14" ht="19.95" customHeight="1" thickTop="1" x14ac:dyDescent="0.45">
      <c r="B3" s="20" t="s">
        <v>2</v>
      </c>
      <c r="C3" s="21" t="s">
        <v>3</v>
      </c>
      <c r="D3" s="21" t="s">
        <v>4</v>
      </c>
      <c r="E3" s="21" t="s">
        <v>5</v>
      </c>
      <c r="F3" s="21" t="s">
        <v>6</v>
      </c>
      <c r="G3" s="21" t="s">
        <v>7</v>
      </c>
      <c r="H3" s="22" t="s">
        <v>8</v>
      </c>
      <c r="J3" s="8" t="s">
        <v>29</v>
      </c>
      <c r="K3" s="8" t="s">
        <v>30</v>
      </c>
      <c r="M3" s="24" t="s">
        <v>31</v>
      </c>
      <c r="N3" s="23"/>
    </row>
    <row r="4" spans="2:14" ht="25.05" customHeight="1" x14ac:dyDescent="0.45">
      <c r="B4" s="34">
        <f>DATE($N$4,$N$5,1) - WEEKDAY(DATE($N$4,$N$5,1),1) + 1</f>
        <v>45956</v>
      </c>
      <c r="C4" s="35">
        <f>B4 + 1</f>
        <v>45957</v>
      </c>
      <c r="D4" s="35">
        <f t="shared" ref="D4:H4" si="0">C4 + 1</f>
        <v>45958</v>
      </c>
      <c r="E4" s="35">
        <f t="shared" si="0"/>
        <v>45959</v>
      </c>
      <c r="F4" s="35">
        <f t="shared" si="0"/>
        <v>45960</v>
      </c>
      <c r="G4" s="35">
        <f t="shared" si="0"/>
        <v>45961</v>
      </c>
      <c r="H4" s="36">
        <f t="shared" si="0"/>
        <v>45962</v>
      </c>
      <c r="J4" s="19">
        <v>45658</v>
      </c>
      <c r="K4" s="12" t="s">
        <v>9</v>
      </c>
      <c r="M4" s="25" t="s">
        <v>0</v>
      </c>
      <c r="N4" s="26">
        <v>2025</v>
      </c>
    </row>
    <row r="5" spans="2:14" ht="25.05" customHeight="1" thickBot="1" x14ac:dyDescent="0.5">
      <c r="B5" s="37"/>
      <c r="C5" s="38"/>
      <c r="D5" s="38"/>
      <c r="E5" s="38"/>
      <c r="F5" s="38"/>
      <c r="G5" s="38"/>
      <c r="H5" s="37"/>
      <c r="J5" s="19">
        <v>45670</v>
      </c>
      <c r="K5" s="12" t="s">
        <v>10</v>
      </c>
      <c r="M5" s="27" t="s">
        <v>1</v>
      </c>
      <c r="N5" s="28">
        <v>11</v>
      </c>
    </row>
    <row r="6" spans="2:14" ht="25.05" customHeight="1" x14ac:dyDescent="0.45">
      <c r="B6" s="39">
        <f>B4 + 7</f>
        <v>45963</v>
      </c>
      <c r="C6" s="40">
        <f>C4 + 7</f>
        <v>45964</v>
      </c>
      <c r="D6" s="40">
        <f>D4 + 7</f>
        <v>45965</v>
      </c>
      <c r="E6" s="40">
        <f>E4 + 7</f>
        <v>45966</v>
      </c>
      <c r="F6" s="40">
        <f>F4 + 7</f>
        <v>45967</v>
      </c>
      <c r="G6" s="40">
        <f>G4 + 7</f>
        <v>45968</v>
      </c>
      <c r="H6" s="41">
        <f>H4 + 7</f>
        <v>45969</v>
      </c>
      <c r="J6" s="19">
        <v>45699</v>
      </c>
      <c r="K6" s="12" t="s">
        <v>11</v>
      </c>
      <c r="M6" s="13"/>
      <c r="N6" s="14"/>
    </row>
    <row r="7" spans="2:14" ht="25.05" customHeight="1" thickBot="1" x14ac:dyDescent="0.5">
      <c r="B7" s="37"/>
      <c r="C7" s="38"/>
      <c r="D7" s="38"/>
      <c r="E7" s="38"/>
      <c r="F7" s="38"/>
      <c r="G7" s="38"/>
      <c r="H7" s="42"/>
      <c r="J7" s="19">
        <v>45711</v>
      </c>
      <c r="K7" s="12" t="s">
        <v>12</v>
      </c>
      <c r="M7" s="13"/>
      <c r="N7" s="14"/>
    </row>
    <row r="8" spans="2:14" ht="25.05" customHeight="1" x14ac:dyDescent="0.45">
      <c r="B8" s="39">
        <f>B6 + 7</f>
        <v>45970</v>
      </c>
      <c r="C8" s="40">
        <f>C6 + 7</f>
        <v>45971</v>
      </c>
      <c r="D8" s="40">
        <f>D6 + 7</f>
        <v>45972</v>
      </c>
      <c r="E8" s="40">
        <f>E6 + 7</f>
        <v>45973</v>
      </c>
      <c r="F8" s="40">
        <f>F6 + 7</f>
        <v>45974</v>
      </c>
      <c r="G8" s="40">
        <f>G6 + 7</f>
        <v>45975</v>
      </c>
      <c r="H8" s="41">
        <f>H6 + 7</f>
        <v>45976</v>
      </c>
      <c r="J8" s="19">
        <v>45712</v>
      </c>
      <c r="K8" s="12" t="s">
        <v>13</v>
      </c>
    </row>
    <row r="9" spans="2:14" ht="25.05" customHeight="1" thickBot="1" x14ac:dyDescent="0.5">
      <c r="B9" s="37"/>
      <c r="C9" s="38"/>
      <c r="D9" s="38"/>
      <c r="E9" s="38"/>
      <c r="F9" s="38"/>
      <c r="G9" s="38"/>
      <c r="H9" s="42"/>
      <c r="J9" s="19">
        <v>45736</v>
      </c>
      <c r="K9" s="12" t="s">
        <v>14</v>
      </c>
    </row>
    <row r="10" spans="2:14" ht="25.05" customHeight="1" x14ac:dyDescent="0.45">
      <c r="B10" s="39">
        <f>B8 + 7</f>
        <v>45977</v>
      </c>
      <c r="C10" s="40">
        <f>C8 + 7</f>
        <v>45978</v>
      </c>
      <c r="D10" s="40">
        <f>D8 + 7</f>
        <v>45979</v>
      </c>
      <c r="E10" s="40">
        <f>E8 + 7</f>
        <v>45980</v>
      </c>
      <c r="F10" s="40">
        <f>F8 + 7</f>
        <v>45981</v>
      </c>
      <c r="G10" s="40">
        <f>G8 + 7</f>
        <v>45982</v>
      </c>
      <c r="H10" s="41">
        <f>H8 + 7</f>
        <v>45983</v>
      </c>
      <c r="J10" s="19">
        <v>45776</v>
      </c>
      <c r="K10" s="12" t="s">
        <v>15</v>
      </c>
    </row>
    <row r="11" spans="2:14" ht="25.05" customHeight="1" thickBot="1" x14ac:dyDescent="0.5">
      <c r="B11" s="37"/>
      <c r="C11" s="38"/>
      <c r="D11" s="38"/>
      <c r="E11" s="38"/>
      <c r="F11" s="38"/>
      <c r="G11" s="38"/>
      <c r="H11" s="42"/>
      <c r="J11" s="19">
        <v>45780</v>
      </c>
      <c r="K11" s="12" t="s">
        <v>16</v>
      </c>
    </row>
    <row r="12" spans="2:14" ht="25.05" customHeight="1" x14ac:dyDescent="0.45">
      <c r="B12" s="39">
        <f>B10 + 7</f>
        <v>45984</v>
      </c>
      <c r="C12" s="40">
        <f>C10 + 7</f>
        <v>45985</v>
      </c>
      <c r="D12" s="40">
        <f>D10 + 7</f>
        <v>45986</v>
      </c>
      <c r="E12" s="40">
        <f>E10 + 7</f>
        <v>45987</v>
      </c>
      <c r="F12" s="40">
        <f>F10 + 7</f>
        <v>45988</v>
      </c>
      <c r="G12" s="40">
        <f>G10 + 7</f>
        <v>45989</v>
      </c>
      <c r="H12" s="41">
        <f>H10 + 7</f>
        <v>45990</v>
      </c>
      <c r="J12" s="19">
        <v>45781</v>
      </c>
      <c r="K12" s="12" t="s">
        <v>17</v>
      </c>
    </row>
    <row r="13" spans="2:14" ht="25.05" customHeight="1" thickBot="1" x14ac:dyDescent="0.5">
      <c r="B13" s="37"/>
      <c r="C13" s="38"/>
      <c r="D13" s="38"/>
      <c r="E13" s="38"/>
      <c r="F13" s="38"/>
      <c r="G13" s="38"/>
      <c r="H13" s="42"/>
      <c r="J13" s="19">
        <v>45782</v>
      </c>
      <c r="K13" s="12" t="s">
        <v>18</v>
      </c>
    </row>
    <row r="14" spans="2:14" ht="25.05" customHeight="1" x14ac:dyDescent="0.45">
      <c r="B14" s="39">
        <f t="shared" ref="B14" si="1">B12 + 7</f>
        <v>45991</v>
      </c>
      <c r="C14" s="40">
        <f t="shared" ref="C14" si="2">C12 + 7</f>
        <v>45992</v>
      </c>
      <c r="D14" s="40">
        <f t="shared" ref="D14" si="3">D12 + 7</f>
        <v>45993</v>
      </c>
      <c r="E14" s="40">
        <f t="shared" ref="E14" si="4">E12 + 7</f>
        <v>45994</v>
      </c>
      <c r="F14" s="40">
        <f t="shared" ref="F14" si="5">F12 + 7</f>
        <v>45995</v>
      </c>
      <c r="G14" s="40">
        <f t="shared" ref="G14" si="6">G12 + 7</f>
        <v>45996</v>
      </c>
      <c r="H14" s="39">
        <f t="shared" ref="H14" si="7">H12 + 7</f>
        <v>45997</v>
      </c>
      <c r="J14" s="19">
        <v>45783</v>
      </c>
      <c r="K14" s="12" t="s">
        <v>19</v>
      </c>
    </row>
    <row r="15" spans="2:14" ht="25.05" customHeight="1" thickBot="1" x14ac:dyDescent="0.5">
      <c r="B15" s="43"/>
      <c r="C15" s="44"/>
      <c r="D15" s="44"/>
      <c r="E15" s="44"/>
      <c r="F15" s="44"/>
      <c r="G15" s="44"/>
      <c r="H15" s="43"/>
      <c r="J15" s="19">
        <v>45859</v>
      </c>
      <c r="K15" s="12" t="s">
        <v>20</v>
      </c>
    </row>
    <row r="16" spans="2:14" ht="25.05" customHeight="1" thickBot="1" x14ac:dyDescent="0.5">
      <c r="B16" s="18" t="s">
        <v>28</v>
      </c>
      <c r="J16" s="19">
        <v>45880</v>
      </c>
      <c r="K16" s="12" t="s">
        <v>21</v>
      </c>
    </row>
    <row r="17" spans="2:11" ht="25.05" customHeight="1" x14ac:dyDescent="0.45">
      <c r="B17" s="15"/>
      <c r="C17" s="16"/>
      <c r="D17" s="16"/>
      <c r="E17" s="16"/>
      <c r="F17" s="16"/>
      <c r="G17" s="16"/>
      <c r="H17" s="3"/>
      <c r="J17" s="19">
        <v>45915</v>
      </c>
      <c r="K17" s="12" t="s">
        <v>22</v>
      </c>
    </row>
    <row r="18" spans="2:11" ht="25.05" customHeight="1" x14ac:dyDescent="0.45">
      <c r="B18" s="4"/>
      <c r="C18" s="2"/>
      <c r="D18" s="2"/>
      <c r="E18" s="2"/>
      <c r="F18" s="2"/>
      <c r="G18" s="2"/>
      <c r="H18" s="5"/>
      <c r="J18" s="19">
        <v>45923</v>
      </c>
      <c r="K18" s="12" t="s">
        <v>23</v>
      </c>
    </row>
    <row r="19" spans="2:11" ht="25.05" customHeight="1" x14ac:dyDescent="0.45">
      <c r="B19" s="4"/>
      <c r="C19" s="2"/>
      <c r="D19" s="2"/>
      <c r="E19" s="2"/>
      <c r="F19" s="2"/>
      <c r="G19" s="2"/>
      <c r="H19" s="5"/>
      <c r="J19" s="19">
        <v>45943</v>
      </c>
      <c r="K19" s="12" t="s">
        <v>24</v>
      </c>
    </row>
    <row r="20" spans="2:11" ht="25.05" customHeight="1" x14ac:dyDescent="0.45">
      <c r="B20" s="4"/>
      <c r="C20" s="2"/>
      <c r="D20" s="2"/>
      <c r="E20" s="2"/>
      <c r="F20" s="2"/>
      <c r="G20" s="2"/>
      <c r="H20" s="5"/>
      <c r="J20" s="19">
        <v>45964</v>
      </c>
      <c r="K20" s="12" t="s">
        <v>25</v>
      </c>
    </row>
    <row r="21" spans="2:11" ht="25.05" customHeight="1" x14ac:dyDescent="0.45">
      <c r="B21" s="4"/>
      <c r="C21" s="2"/>
      <c r="D21" s="2"/>
      <c r="E21" s="2"/>
      <c r="F21" s="2"/>
      <c r="G21" s="2"/>
      <c r="H21" s="5"/>
      <c r="J21" s="19">
        <v>45984</v>
      </c>
      <c r="K21" s="12" t="s">
        <v>26</v>
      </c>
    </row>
    <row r="22" spans="2:11" ht="25.05" customHeight="1" thickBot="1" x14ac:dyDescent="0.5">
      <c r="B22" s="6"/>
      <c r="C22" s="17"/>
      <c r="D22" s="17"/>
      <c r="E22" s="17"/>
      <c r="F22" s="17"/>
      <c r="G22" s="17"/>
      <c r="H22" s="7"/>
      <c r="J22" s="19">
        <v>45985</v>
      </c>
      <c r="K22" s="12" t="s">
        <v>27</v>
      </c>
    </row>
  </sheetData>
  <phoneticPr fontId="1"/>
  <conditionalFormatting sqref="B4:H15">
    <cfRule type="expression" dxfId="29" priority="4">
      <formula>B4=TODAY()</formula>
    </cfRule>
    <cfRule type="expression" dxfId="28" priority="14">
      <formula>AND(MONTH(B4)=$N$5,COUNTIF($J$4:$J$22,B4)&gt;0)</formula>
    </cfRule>
    <cfRule type="expression" dxfId="27" priority="34">
      <formula>MONTH(B4)&lt;&gt;$N$5</formula>
    </cfRule>
  </conditionalFormatting>
  <conditionalFormatting sqref="H4:H15">
    <cfRule type="expression" dxfId="26" priority="7">
      <formula>WEEKDAY(H4,1)=7</formula>
    </cfRule>
    <cfRule type="expression" dxfId="25" priority="11">
      <formula>WEEKDAY(OFFSET(H4,-1,0),1)=7</formula>
    </cfRule>
  </conditionalFormatting>
  <conditionalFormatting sqref="B4:B15">
    <cfRule type="expression" dxfId="24" priority="6">
      <formula>WEEKDAY(B4,1)=1</formula>
    </cfRule>
    <cfRule type="expression" dxfId="23" priority="9">
      <formula>WEEKDAY(OFFSET(B4,-1,0),1)=1</formula>
    </cfRule>
  </conditionalFormatting>
  <conditionalFormatting sqref="J4:K22">
    <cfRule type="expression" dxfId="22" priority="5">
      <formula>MONTH($J4)=$N$5</formula>
    </cfRule>
  </conditionalFormatting>
  <conditionalFormatting sqref="B14:H14">
    <cfRule type="expression" dxfId="21" priority="1">
      <formula>AND(MONTH($B14)&lt;&gt;$N$5, MONTH($H14)&lt;&gt;$N$5)</formula>
    </cfRule>
  </conditionalFormatting>
  <conditionalFormatting sqref="B15:H15">
    <cfRule type="expression" dxfId="20" priority="3">
      <formula>AND(MONTH($B14)&lt;&gt;$N$5, MONTH($H14)&lt;&gt;$N$5)</formula>
    </cfRule>
  </conditionalFormatting>
  <dataValidations count="1">
    <dataValidation type="list" allowBlank="1" showInputMessage="1" showErrorMessage="1" sqref="N5" xr:uid="{C38C5EC7-5C67-48B8-84F2-0E470D26CF14}">
      <formula1>"1,2,3,4,5,6,7,8,9,10,11,12"</formula1>
    </dataValidation>
  </dataValidation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2FAC-B917-4E75-97D5-9B61CB045927}">
  <dimension ref="B1:N22"/>
  <sheetViews>
    <sheetView showGridLines="0" zoomScaleNormal="100" workbookViewId="0"/>
  </sheetViews>
  <sheetFormatPr defaultRowHeight="18" x14ac:dyDescent="0.45"/>
  <cols>
    <col min="2" max="8" width="12.69921875" customWidth="1"/>
    <col min="10" max="10" width="9.69921875" customWidth="1"/>
    <col min="11" max="11" width="20.69921875" customWidth="1"/>
    <col min="12" max="12" width="7.19921875" customWidth="1"/>
    <col min="13" max="13" width="9" style="11" customWidth="1"/>
    <col min="14" max="14" width="8.796875" style="1"/>
  </cols>
  <sheetData>
    <row r="1" spans="2:14" ht="42.6" x14ac:dyDescent="0.45">
      <c r="B1" s="10" t="str">
        <f>TEXT($N$4,"0")&amp;"年"&amp;$N$5&amp;"月 カレンダー"</f>
        <v>2026年1月 カレンダー</v>
      </c>
      <c r="J1" s="9" t="s">
        <v>32</v>
      </c>
    </row>
    <row r="2" spans="2:14" ht="7.95" customHeight="1" thickBot="1" x14ac:dyDescent="0.5"/>
    <row r="3" spans="2:14" ht="19.95" customHeight="1" thickTop="1" x14ac:dyDescent="0.45">
      <c r="B3" s="20" t="s">
        <v>2</v>
      </c>
      <c r="C3" s="21" t="s">
        <v>3</v>
      </c>
      <c r="D3" s="21" t="s">
        <v>4</v>
      </c>
      <c r="E3" s="21" t="s">
        <v>5</v>
      </c>
      <c r="F3" s="21" t="s">
        <v>6</v>
      </c>
      <c r="G3" s="21" t="s">
        <v>7</v>
      </c>
      <c r="H3" s="22" t="s">
        <v>8</v>
      </c>
      <c r="J3" s="8" t="s">
        <v>29</v>
      </c>
      <c r="K3" s="8" t="s">
        <v>30</v>
      </c>
      <c r="M3" s="24" t="s">
        <v>31</v>
      </c>
      <c r="N3" s="23"/>
    </row>
    <row r="4" spans="2:14" ht="25.05" customHeight="1" x14ac:dyDescent="0.45">
      <c r="B4" s="34">
        <f>DATE($N$4,$N$5,1) - WEEKDAY(DATE($N$4,$N$5,1),1) + 1</f>
        <v>46019</v>
      </c>
      <c r="C4" s="35">
        <f>B4 + 1</f>
        <v>46020</v>
      </c>
      <c r="D4" s="35">
        <f t="shared" ref="D4:H4" si="0">C4 + 1</f>
        <v>46021</v>
      </c>
      <c r="E4" s="35">
        <f t="shared" si="0"/>
        <v>46022</v>
      </c>
      <c r="F4" s="35">
        <f t="shared" si="0"/>
        <v>46023</v>
      </c>
      <c r="G4" s="35">
        <f t="shared" si="0"/>
        <v>46024</v>
      </c>
      <c r="H4" s="36">
        <f t="shared" si="0"/>
        <v>46025</v>
      </c>
      <c r="J4" s="19">
        <v>46023</v>
      </c>
      <c r="K4" s="12" t="s">
        <v>9</v>
      </c>
      <c r="M4" s="25" t="s">
        <v>0</v>
      </c>
      <c r="N4" s="26">
        <v>2026</v>
      </c>
    </row>
    <row r="5" spans="2:14" ht="25.05" customHeight="1" thickBot="1" x14ac:dyDescent="0.5">
      <c r="B5" s="37"/>
      <c r="C5" s="38"/>
      <c r="D5" s="38"/>
      <c r="E5" s="38"/>
      <c r="F5" s="38"/>
      <c r="G5" s="38"/>
      <c r="H5" s="37"/>
      <c r="J5" s="19">
        <v>46034</v>
      </c>
      <c r="K5" s="12" t="s">
        <v>10</v>
      </c>
      <c r="M5" s="27" t="s">
        <v>1</v>
      </c>
      <c r="N5" s="28">
        <v>1</v>
      </c>
    </row>
    <row r="6" spans="2:14" ht="25.05" customHeight="1" x14ac:dyDescent="0.45">
      <c r="B6" s="39">
        <f>B4 + 7</f>
        <v>46026</v>
      </c>
      <c r="C6" s="40">
        <f>C4 + 7</f>
        <v>46027</v>
      </c>
      <c r="D6" s="40">
        <f>D4 + 7</f>
        <v>46028</v>
      </c>
      <c r="E6" s="40">
        <f>E4 + 7</f>
        <v>46029</v>
      </c>
      <c r="F6" s="40">
        <f>F4 + 7</f>
        <v>46030</v>
      </c>
      <c r="G6" s="40">
        <f>G4 + 7</f>
        <v>46031</v>
      </c>
      <c r="H6" s="41">
        <f>H4 + 7</f>
        <v>46032</v>
      </c>
      <c r="J6" s="19">
        <v>46064</v>
      </c>
      <c r="K6" s="12" t="s">
        <v>11</v>
      </c>
      <c r="M6" s="13"/>
      <c r="N6" s="14"/>
    </row>
    <row r="7" spans="2:14" ht="25.05" customHeight="1" thickBot="1" x14ac:dyDescent="0.5">
      <c r="B7" s="37"/>
      <c r="C7" s="38"/>
      <c r="D7" s="38"/>
      <c r="E7" s="38"/>
      <c r="F7" s="38"/>
      <c r="G7" s="38"/>
      <c r="H7" s="42"/>
      <c r="J7" s="19">
        <v>46076</v>
      </c>
      <c r="K7" s="12" t="s">
        <v>12</v>
      </c>
      <c r="M7" s="31"/>
      <c r="N7" s="31"/>
    </row>
    <row r="8" spans="2:14" ht="25.05" customHeight="1" x14ac:dyDescent="0.45">
      <c r="B8" s="39">
        <f>B6 + 7</f>
        <v>46033</v>
      </c>
      <c r="C8" s="40">
        <f>C6 + 7</f>
        <v>46034</v>
      </c>
      <c r="D8" s="40">
        <f>D6 + 7</f>
        <v>46035</v>
      </c>
      <c r="E8" s="40">
        <f>E6 + 7</f>
        <v>46036</v>
      </c>
      <c r="F8" s="40">
        <f>F6 + 7</f>
        <v>46037</v>
      </c>
      <c r="G8" s="40">
        <f>G6 + 7</f>
        <v>46038</v>
      </c>
      <c r="H8" s="41">
        <f>H6 + 7</f>
        <v>46039</v>
      </c>
      <c r="J8" s="19">
        <v>46101</v>
      </c>
      <c r="K8" s="12" t="s">
        <v>14</v>
      </c>
      <c r="M8" s="32"/>
      <c r="N8" s="32"/>
    </row>
    <row r="9" spans="2:14" ht="25.05" customHeight="1" thickBot="1" x14ac:dyDescent="0.5">
      <c r="B9" s="37"/>
      <c r="C9" s="38"/>
      <c r="D9" s="38"/>
      <c r="E9" s="38"/>
      <c r="F9" s="38"/>
      <c r="G9" s="38"/>
      <c r="H9" s="42"/>
      <c r="J9" s="19">
        <v>46141</v>
      </c>
      <c r="K9" s="12" t="s">
        <v>15</v>
      </c>
      <c r="N9" s="33"/>
    </row>
    <row r="10" spans="2:14" ht="25.05" customHeight="1" x14ac:dyDescent="0.45">
      <c r="B10" s="39">
        <f>B8 + 7</f>
        <v>46040</v>
      </c>
      <c r="C10" s="40">
        <f>C8 + 7</f>
        <v>46041</v>
      </c>
      <c r="D10" s="40">
        <f>D8 + 7</f>
        <v>46042</v>
      </c>
      <c r="E10" s="40">
        <f>E8 + 7</f>
        <v>46043</v>
      </c>
      <c r="F10" s="40">
        <f>F8 + 7</f>
        <v>46044</v>
      </c>
      <c r="G10" s="40">
        <f>G8 + 7</f>
        <v>46045</v>
      </c>
      <c r="H10" s="41">
        <f>H8 + 7</f>
        <v>46046</v>
      </c>
      <c r="J10" s="19">
        <v>46145</v>
      </c>
      <c r="K10" s="12" t="s">
        <v>16</v>
      </c>
      <c r="M10" s="1"/>
    </row>
    <row r="11" spans="2:14" ht="25.05" customHeight="1" thickBot="1" x14ac:dyDescent="0.5">
      <c r="B11" s="37"/>
      <c r="C11" s="38"/>
      <c r="D11" s="38"/>
      <c r="E11" s="38"/>
      <c r="F11" s="38"/>
      <c r="G11" s="38"/>
      <c r="H11" s="42"/>
      <c r="J11" s="19">
        <v>46146</v>
      </c>
      <c r="K11" s="12" t="s">
        <v>17</v>
      </c>
    </row>
    <row r="12" spans="2:14" ht="25.05" customHeight="1" x14ac:dyDescent="0.45">
      <c r="B12" s="39">
        <f>B10 + 7</f>
        <v>46047</v>
      </c>
      <c r="C12" s="40">
        <f>C10 + 7</f>
        <v>46048</v>
      </c>
      <c r="D12" s="40">
        <f>D10 + 7</f>
        <v>46049</v>
      </c>
      <c r="E12" s="40">
        <f>E10 + 7</f>
        <v>46050</v>
      </c>
      <c r="F12" s="40">
        <f>F10 + 7</f>
        <v>46051</v>
      </c>
      <c r="G12" s="40">
        <f>G10 + 7</f>
        <v>46052</v>
      </c>
      <c r="H12" s="41">
        <f>H10 + 7</f>
        <v>46053</v>
      </c>
      <c r="J12" s="19">
        <v>46147</v>
      </c>
      <c r="K12" s="12" t="s">
        <v>18</v>
      </c>
    </row>
    <row r="13" spans="2:14" ht="25.05" customHeight="1" thickBot="1" x14ac:dyDescent="0.5">
      <c r="B13" s="37"/>
      <c r="C13" s="38"/>
      <c r="D13" s="38"/>
      <c r="E13" s="38"/>
      <c r="F13" s="38"/>
      <c r="G13" s="38"/>
      <c r="H13" s="42"/>
      <c r="J13" s="19">
        <v>46148</v>
      </c>
      <c r="K13" s="12" t="s">
        <v>19</v>
      </c>
    </row>
    <row r="14" spans="2:14" ht="25.05" customHeight="1" x14ac:dyDescent="0.45">
      <c r="B14" s="39">
        <f t="shared" ref="B14:H14" si="1">B12 + 7</f>
        <v>46054</v>
      </c>
      <c r="C14" s="40">
        <f t="shared" si="1"/>
        <v>46055</v>
      </c>
      <c r="D14" s="40">
        <f t="shared" si="1"/>
        <v>46056</v>
      </c>
      <c r="E14" s="40">
        <f t="shared" si="1"/>
        <v>46057</v>
      </c>
      <c r="F14" s="40">
        <f t="shared" si="1"/>
        <v>46058</v>
      </c>
      <c r="G14" s="40">
        <f t="shared" si="1"/>
        <v>46059</v>
      </c>
      <c r="H14" s="39">
        <f t="shared" si="1"/>
        <v>46060</v>
      </c>
      <c r="J14" s="19">
        <v>46223</v>
      </c>
      <c r="K14" s="12" t="s">
        <v>20</v>
      </c>
    </row>
    <row r="15" spans="2:14" ht="25.05" customHeight="1" thickBot="1" x14ac:dyDescent="0.5">
      <c r="B15" s="43"/>
      <c r="C15" s="44"/>
      <c r="D15" s="44"/>
      <c r="E15" s="44"/>
      <c r="F15" s="44"/>
      <c r="G15" s="44"/>
      <c r="H15" s="43"/>
      <c r="J15" s="19">
        <v>46245</v>
      </c>
      <c r="K15" s="12" t="s">
        <v>21</v>
      </c>
    </row>
    <row r="16" spans="2:14" ht="25.05" customHeight="1" thickBot="1" x14ac:dyDescent="0.5">
      <c r="B16" s="18" t="s">
        <v>28</v>
      </c>
      <c r="J16" s="19">
        <v>46286</v>
      </c>
      <c r="K16" s="12" t="s">
        <v>22</v>
      </c>
    </row>
    <row r="17" spans="2:11" ht="25.05" customHeight="1" x14ac:dyDescent="0.45">
      <c r="B17" s="15"/>
      <c r="C17" s="16"/>
      <c r="D17" s="16"/>
      <c r="E17" s="16"/>
      <c r="F17" s="16"/>
      <c r="G17" s="16"/>
      <c r="H17" s="3"/>
      <c r="J17" s="19">
        <v>46287</v>
      </c>
      <c r="K17" s="12" t="s">
        <v>33</v>
      </c>
    </row>
    <row r="18" spans="2:11" ht="25.05" customHeight="1" x14ac:dyDescent="0.45">
      <c r="B18" s="4"/>
      <c r="C18" s="2"/>
      <c r="D18" s="2"/>
      <c r="E18" s="2"/>
      <c r="F18" s="2"/>
      <c r="G18" s="2"/>
      <c r="H18" s="5"/>
      <c r="J18" s="19">
        <v>46288</v>
      </c>
      <c r="K18" s="12" t="s">
        <v>23</v>
      </c>
    </row>
    <row r="19" spans="2:11" ht="25.05" customHeight="1" x14ac:dyDescent="0.45">
      <c r="B19" s="4"/>
      <c r="C19" s="2"/>
      <c r="D19" s="2"/>
      <c r="E19" s="2"/>
      <c r="F19" s="2"/>
      <c r="G19" s="2"/>
      <c r="H19" s="5"/>
      <c r="J19" s="19">
        <v>46307</v>
      </c>
      <c r="K19" s="12" t="s">
        <v>24</v>
      </c>
    </row>
    <row r="20" spans="2:11" ht="25.05" customHeight="1" x14ac:dyDescent="0.45">
      <c r="B20" s="4"/>
      <c r="C20" s="2"/>
      <c r="D20" s="2"/>
      <c r="E20" s="2"/>
      <c r="F20" s="2"/>
      <c r="G20" s="2"/>
      <c r="H20" s="5"/>
      <c r="J20" s="19">
        <v>46329</v>
      </c>
      <c r="K20" s="12" t="s">
        <v>25</v>
      </c>
    </row>
    <row r="21" spans="2:11" ht="25.05" customHeight="1" x14ac:dyDescent="0.45">
      <c r="B21" s="4"/>
      <c r="C21" s="2"/>
      <c r="D21" s="2"/>
      <c r="E21" s="2"/>
      <c r="F21" s="2"/>
      <c r="G21" s="2"/>
      <c r="H21" s="5"/>
      <c r="J21" s="19">
        <v>46349</v>
      </c>
      <c r="K21" s="12" t="s">
        <v>26</v>
      </c>
    </row>
    <row r="22" spans="2:11" ht="25.05" customHeight="1" thickBot="1" x14ac:dyDescent="0.5">
      <c r="B22" s="6"/>
      <c r="C22" s="17"/>
      <c r="D22" s="17"/>
      <c r="E22" s="17"/>
      <c r="F22" s="17"/>
      <c r="G22" s="17"/>
      <c r="H22" s="7"/>
      <c r="J22" s="29"/>
      <c r="K22" s="30"/>
    </row>
  </sheetData>
  <phoneticPr fontId="1"/>
  <conditionalFormatting sqref="B4:H15">
    <cfRule type="expression" dxfId="9" priority="3">
      <formula>B4=TODAY()</formula>
    </cfRule>
    <cfRule type="expression" dxfId="8" priority="9">
      <formula>AND(MONTH(B4)=$N$5,COUNTIF($J$4:$J$21,B4)&gt;0)</formula>
    </cfRule>
    <cfRule type="expression" dxfId="7" priority="10">
      <formula>MONTH(B4)&lt;&gt;$N$5</formula>
    </cfRule>
  </conditionalFormatting>
  <conditionalFormatting sqref="H4:H15">
    <cfRule type="expression" dxfId="6" priority="6">
      <formula>WEEKDAY(H4,1)=7</formula>
    </cfRule>
    <cfRule type="expression" dxfId="5" priority="8">
      <formula>WEEKDAY(OFFSET(H4,-1,0),1)=7</formula>
    </cfRule>
  </conditionalFormatting>
  <conditionalFormatting sqref="B4:B15">
    <cfRule type="expression" dxfId="4" priority="5">
      <formula>WEEKDAY(B4,1)=1</formula>
    </cfRule>
    <cfRule type="expression" dxfId="3" priority="7">
      <formula>WEEKDAY(OFFSET(B4,-1,0),1)=1</formula>
    </cfRule>
  </conditionalFormatting>
  <conditionalFormatting sqref="J4:K21">
    <cfRule type="expression" dxfId="2" priority="4">
      <formula>MONTH($J4)=$N$5</formula>
    </cfRule>
  </conditionalFormatting>
  <conditionalFormatting sqref="B14:H14">
    <cfRule type="expression" dxfId="1" priority="1">
      <formula>AND(MONTH($B14)&lt;&gt;$N$5, MONTH($H14)&lt;&gt;$N$5)</formula>
    </cfRule>
  </conditionalFormatting>
  <conditionalFormatting sqref="B15:H15">
    <cfRule type="expression" dxfId="0" priority="2">
      <formula>AND(MONTH($B14)&lt;&gt;$N$5, MONTH($H14)&lt;&gt;$N$5)</formula>
    </cfRule>
  </conditionalFormatting>
  <dataValidations count="1">
    <dataValidation type="list" allowBlank="1" showInputMessage="1" showErrorMessage="1" sqref="N5" xr:uid="{05808935-A238-4B2B-A2ED-9BBFBC91CD10}">
      <formula1>"1,2,3,4,5,6,7,8,9,10,11,12"</formula1>
    </dataValidation>
  </dataValidation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2025</vt:lpstr>
      <vt:lpstr>2026</vt:lpstr>
      <vt:lpstr>'2025'!Print_Area</vt:lpstr>
      <vt:lpstr>'2026'!Print_Area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 global</dc:creator>
  <cp:lastModifiedBy>tama global</cp:lastModifiedBy>
  <cp:lastPrinted>2025-11-20T05:42:00Z</cp:lastPrinted>
  <dcterms:created xsi:type="dcterms:W3CDTF">2025-11-19T06:06:56Z</dcterms:created>
  <dcterms:modified xsi:type="dcterms:W3CDTF">2025-11-20T06:36:51Z</dcterms:modified>
</cp:coreProperties>
</file>